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<sst xmlns="http://schemas.openxmlformats.org/spreadsheetml/2006/main" count="381" uniqueCount="146">
  <si>
    <t>工事費内訳書</t>
  </si>
  <si>
    <t>住　　　　所</t>
  </si>
  <si>
    <t>商号又は名称</t>
  </si>
  <si>
    <t>代 表 者 名</t>
  </si>
  <si>
    <t>工 事 名</t>
  </si>
  <si>
    <t>Ｒ５吉土　奥野井阿波山川停車場線（大張橋他）　吉・山川大内他　橋梁耐震工事（担い手確保型）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</si>
  <si>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</si>
  <si>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</si>
  <si>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</si>
  <si>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</si>
  <si>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</si>
  <si>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</si>
  <si>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</si>
  <si>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</si>
  <si>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工場製作工</t>
  </si>
  <si>
    <t>水平力分担装置工(横梁)製作工</t>
  </si>
  <si>
    <t xml:space="preserve">製作加工　</t>
  </si>
  <si>
    <t>t</t>
  </si>
  <si>
    <t xml:space="preserve">ﾎﾞﾙﾄ･ﾅｯﾄ　</t>
  </si>
  <si>
    <t>普通ﾅｯﾄ</t>
  </si>
  <si>
    <t>工場純工事費</t>
  </si>
  <si>
    <t>（工場製作原価）</t>
  </si>
  <si>
    <t>工場製品輸送工</t>
  </si>
  <si>
    <t>輸送工</t>
  </si>
  <si>
    <t xml:space="preserve">輸送　</t>
  </si>
  <si>
    <t>道路土工</t>
  </si>
  <si>
    <t>掘削工</t>
  </si>
  <si>
    <t>掘削</t>
  </si>
  <si>
    <t>m3</t>
  </si>
  <si>
    <t>残土処理工</t>
  </si>
  <si>
    <t xml:space="preserve">積込(ﾙｰｽﾞ)　</t>
  </si>
  <si>
    <t>土砂等運搬</t>
  </si>
  <si>
    <t>残土等処分</t>
  </si>
  <si>
    <t>橋脚巻立て工
　P1橋脚</t>
  </si>
  <si>
    <t>作業土工</t>
  </si>
  <si>
    <t>床掘り</t>
  </si>
  <si>
    <t>埋戻し</t>
  </si>
  <si>
    <t>床掘埋戻復旧</t>
  </si>
  <si>
    <t>石積工</t>
  </si>
  <si>
    <t>m2</t>
  </si>
  <si>
    <t>橋脚ｺﾝｸﾘｰﾄ巻立て工(構造物単位)
　P1橋脚</t>
  </si>
  <si>
    <t>ｺﾝｸﾘｰﾄ巻立て</t>
  </si>
  <si>
    <t xml:space="preserve">鉄筋 </t>
  </si>
  <si>
    <t xml:space="preserve">鉄筋　</t>
  </si>
  <si>
    <t>ｶﾞｽ圧接</t>
  </si>
  <si>
    <t>箇所</t>
  </si>
  <si>
    <t>ﾌﾚｱ溶接</t>
  </si>
  <si>
    <t>ｼｰﾘﾝｸﾞ材</t>
  </si>
  <si>
    <t>L</t>
  </si>
  <si>
    <t xml:space="preserve">ｱﾝｶｰ削孔 </t>
  </si>
  <si>
    <t>注入剤</t>
  </si>
  <si>
    <t>kg</t>
  </si>
  <si>
    <t>組立用ｱﾝｶｰ</t>
  </si>
  <si>
    <t>本</t>
  </si>
  <si>
    <t>底版補強工
　P1橋脚</t>
  </si>
  <si>
    <t>底版補強工</t>
  </si>
  <si>
    <t xml:space="preserve">ｺﾝｸﾘｰﾄ　</t>
  </si>
  <si>
    <t xml:space="preserve">型枠　</t>
  </si>
  <si>
    <t xml:space="preserve">均しｺﾝｸﾘｰﾄ　</t>
  </si>
  <si>
    <t>均しｺﾝｸﾘｰﾄ型枠</t>
  </si>
  <si>
    <t xml:space="preserve">下地処理　</t>
  </si>
  <si>
    <t xml:space="preserve">ｱﾝｶｰ削孔　</t>
  </si>
  <si>
    <t>孔</t>
  </si>
  <si>
    <t>ｱﾝｶｰ削孔</t>
  </si>
  <si>
    <t>ｱﾝｶｰ設置</t>
  </si>
  <si>
    <t xml:space="preserve">足場　</t>
  </si>
  <si>
    <t>掛m2</t>
  </si>
  <si>
    <t>水平力分担装置工</t>
  </si>
  <si>
    <t>横梁</t>
  </si>
  <si>
    <t>部材取付工
　A1橋台,P1橋脚</t>
  </si>
  <si>
    <t>組</t>
  </si>
  <si>
    <t>部材取付工
　A2橋台</t>
  </si>
  <si>
    <t>高力ﾎﾞﾙﾄ本締工</t>
  </si>
  <si>
    <t>めっき</t>
  </si>
  <si>
    <t>芯だし</t>
  </si>
  <si>
    <t xml:space="preserve">素地調整　</t>
  </si>
  <si>
    <t>現場孔明</t>
  </si>
  <si>
    <t>無収縮ﾓﾙﾀﾙ</t>
  </si>
  <si>
    <t>縁端拡幅・RC突起</t>
  </si>
  <si>
    <t>m</t>
  </si>
  <si>
    <t>排水工　
　水抜ﾊﾟｲﾌﾟ</t>
  </si>
  <si>
    <t>足場工
　A1橋台</t>
  </si>
  <si>
    <t>足場工
　P1橋脚</t>
  </si>
  <si>
    <t>足場工
　A2橋台</t>
  </si>
  <si>
    <t>支保工
　A1橋台,A2橋台
　ﾊﾟｲﾌﾟｻﾎﾟｰﾄ支保</t>
  </si>
  <si>
    <t>空m3</t>
  </si>
  <si>
    <t>支保工
　P1橋脚
　くさび結合支保</t>
  </si>
  <si>
    <t>橋梁付属物工
　排水管復旧工</t>
  </si>
  <si>
    <t>既設排水管撤去</t>
  </si>
  <si>
    <t>排水管撤去</t>
  </si>
  <si>
    <t>排水施設工
　排水管設置</t>
  </si>
  <si>
    <t>排水管</t>
  </si>
  <si>
    <t>排水用硬質ﾎﾟﾘ塩化ﾋﾞﾆﾙ管継手</t>
  </si>
  <si>
    <t>個</t>
  </si>
  <si>
    <t>排水管伸縮継手</t>
  </si>
  <si>
    <t>ｺﾝｸﾘｰﾄｱﾝｶｰﾎﾞﾙﾄ設置</t>
  </si>
  <si>
    <t>構造物撤去工</t>
  </si>
  <si>
    <t>構造物取壊し工</t>
  </si>
  <si>
    <t>ｺﾝｸﾘｰﾄ構造物取壊し
　A2橋台</t>
  </si>
  <si>
    <t>運搬処理工</t>
  </si>
  <si>
    <t>殻運搬</t>
  </si>
  <si>
    <t>現場発生品運搬</t>
  </si>
  <si>
    <t>回</t>
  </si>
  <si>
    <t>殻処分</t>
  </si>
  <si>
    <t xml:space="preserve">殻処分　</t>
  </si>
  <si>
    <t>仮設工</t>
  </si>
  <si>
    <t>工事用道路工</t>
  </si>
  <si>
    <t>工事用道路盛土</t>
  </si>
  <si>
    <t xml:space="preserve">舗装工　</t>
  </si>
  <si>
    <t xml:space="preserve">ｶﾞｰﾄﾞﾚｰﾙ　</t>
  </si>
  <si>
    <t>土のう
　製作･設置</t>
  </si>
  <si>
    <t>袋</t>
  </si>
  <si>
    <t>土のう
　撤去</t>
  </si>
  <si>
    <t>土留･仮締切工
　橋脚補強工</t>
  </si>
  <si>
    <t>水替工</t>
  </si>
  <si>
    <t>ﾎﾟﾝﾌﾟ排水　
　ﾎﾟﾝﾌﾟ設置・撤去</t>
  </si>
  <si>
    <t>ﾎﾟﾝﾌﾟ排水
　ﾎﾟﾝﾌﾟ運転</t>
  </si>
  <si>
    <t>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</si>
  <si>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</si>
  <si>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</si>
  <si>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</si>
  <si>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</si>
  <si>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</si>
  <si>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</si>
  <si>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</si>
  <si>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鉄筋探査
　底版補強工
　横向き</t>
  </si>
  <si>
    <t>鉄筋探査
　底版補強工
　下向き</t>
  </si>
  <si>
    <t>鉄筋探査
　水平力分担装置工(縁端拡幅RC突起)
　横向き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</si>
  <si>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</si>
  <si>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</si>
  <si>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</si>
  <si>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</si>
  <si>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</si>
  <si>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</si>
  <si>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</si>
  <si>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橋梁補修工</t>
  </si>
  <si>
    <t>断面修復工</t>
  </si>
  <si>
    <t>左官工法</t>
  </si>
  <si>
    <t>構造物</t>
  </si>
  <si>
    <t>表面含浸工</t>
  </si>
  <si>
    <t>水切工</t>
  </si>
  <si>
    <t xml:space="preserve">足場工　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</si>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</sst>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4.7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G11</f>
      </c>
      <c r="I16" s="17" t="n">
        <v>7.0</v>
      </c>
      <c r="J16" s="18"/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G16</f>
      </c>
      <c r="I17" s="17" t="n">
        <v>8.0</v>
      </c>
      <c r="J17" s="18"/>
    </row>
    <row r="18" ht="42.0" customHeight="true">
      <c r="A18" s="10" t="s">
        <v>12</v>
      </c>
      <c r="B18" s="11"/>
      <c r="C18" s="11"/>
      <c r="D18" s="11"/>
      <c r="E18" s="12" t="s">
        <v>13</v>
      </c>
      <c r="F18" s="13" t="n">
        <v>1.0</v>
      </c>
      <c r="G18" s="15">
        <f>G19+G22+G33+G49+G66+G92+G101+G112</f>
      </c>
      <c r="I18" s="17" t="n">
        <v>9.0</v>
      </c>
      <c r="J18" s="18" t="n">
        <v>1.0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4" t="n">
        <v>4.8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180.0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170.0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G27+G28+G29+G30+G31+G32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28</v>
      </c>
      <c r="F27" s="13" t="n">
        <v>290.0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28</v>
      </c>
      <c r="F28" s="13" t="n">
        <v>170.0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31</v>
      </c>
      <c r="E29" s="12" t="s">
        <v>28</v>
      </c>
      <c r="F29" s="13" t="n">
        <v>290.0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31</v>
      </c>
      <c r="E30" s="12" t="s">
        <v>28</v>
      </c>
      <c r="F30" s="13" t="n">
        <v>170.0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28</v>
      </c>
      <c r="F31" s="13" t="n">
        <v>290.0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32</v>
      </c>
      <c r="E32" s="12" t="s">
        <v>28</v>
      </c>
      <c r="F32" s="13" t="n">
        <v>170.0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33</v>
      </c>
      <c r="C33" s="11"/>
      <c r="D33" s="11"/>
      <c r="E33" s="12" t="s">
        <v>13</v>
      </c>
      <c r="F33" s="13" t="n">
        <v>1.0</v>
      </c>
      <c r="G33" s="15">
        <f>G34+G37+G39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34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35</v>
      </c>
      <c r="E35" s="12" t="s">
        <v>28</v>
      </c>
      <c r="F35" s="13" t="n">
        <v>590.0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36</v>
      </c>
      <c r="E36" s="12" t="s">
        <v>28</v>
      </c>
      <c r="F36" s="13" t="n">
        <v>540.0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37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38</v>
      </c>
      <c r="E38" s="12" t="s">
        <v>39</v>
      </c>
      <c r="F38" s="13" t="n">
        <v>36.0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40</v>
      </c>
      <c r="D39" s="11"/>
      <c r="E39" s="12" t="s">
        <v>13</v>
      </c>
      <c r="F39" s="13" t="n">
        <v>1.0</v>
      </c>
      <c r="G39" s="15">
        <f>G40+G41+G42+G43+G44+G45+G46+G47+G48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41</v>
      </c>
      <c r="E40" s="12" t="s">
        <v>28</v>
      </c>
      <c r="F40" s="13" t="n">
        <v>17.0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42</v>
      </c>
      <c r="E41" s="12" t="s">
        <v>17</v>
      </c>
      <c r="F41" s="14" t="n">
        <v>2.18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43</v>
      </c>
      <c r="E42" s="12" t="s">
        <v>17</v>
      </c>
      <c r="F42" s="14" t="n">
        <v>3.8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44</v>
      </c>
      <c r="E43" s="12" t="s">
        <v>45</v>
      </c>
      <c r="F43" s="13" t="n">
        <v>32.0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45</v>
      </c>
      <c r="F44" s="13" t="n">
        <v>156.0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47</v>
      </c>
      <c r="E45" s="12" t="s">
        <v>48</v>
      </c>
      <c r="F45" s="13" t="n">
        <v>7.0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49</v>
      </c>
      <c r="E46" s="12" t="s">
        <v>45</v>
      </c>
      <c r="F46" s="13" t="n">
        <v>42.0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50</v>
      </c>
      <c r="E47" s="12" t="s">
        <v>51</v>
      </c>
      <c r="F47" s="13" t="n">
        <v>33.0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52</v>
      </c>
      <c r="E48" s="12" t="s">
        <v>53</v>
      </c>
      <c r="F48" s="13" t="n">
        <v>62.0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55</v>
      </c>
      <c r="D50" s="11"/>
      <c r="E50" s="12" t="s">
        <v>13</v>
      </c>
      <c r="F50" s="13" t="n">
        <v>1.0</v>
      </c>
      <c r="G50" s="15">
        <f>G51+G52+G53+G54+G55+G56+G57+G58+G59+G60+G61+G62+G63+G64+G65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56</v>
      </c>
      <c r="E51" s="12" t="s">
        <v>28</v>
      </c>
      <c r="F51" s="13" t="n">
        <v>43.0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57</v>
      </c>
      <c r="E52" s="12" t="s">
        <v>39</v>
      </c>
      <c r="F52" s="13" t="n">
        <v>66.0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43</v>
      </c>
      <c r="E53" s="12" t="s">
        <v>17</v>
      </c>
      <c r="F53" s="14" t="n">
        <v>2.19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43</v>
      </c>
      <c r="E54" s="12" t="s">
        <v>17</v>
      </c>
      <c r="F54" s="14" t="n">
        <v>1.73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58</v>
      </c>
      <c r="E55" s="12" t="s">
        <v>39</v>
      </c>
      <c r="F55" s="13" t="n">
        <v>12.0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59</v>
      </c>
      <c r="E56" s="12" t="s">
        <v>39</v>
      </c>
      <c r="F56" s="13" t="n">
        <v>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60</v>
      </c>
      <c r="E57" s="12" t="s">
        <v>39</v>
      </c>
      <c r="F57" s="13" t="n">
        <v>72.0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61</v>
      </c>
      <c r="E58" s="12" t="s">
        <v>62</v>
      </c>
      <c r="F58" s="13" t="n">
        <v>24.0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63</v>
      </c>
      <c r="E59" s="12" t="s">
        <v>62</v>
      </c>
      <c r="F59" s="13" t="n">
        <v>20.0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63</v>
      </c>
      <c r="E60" s="12" t="s">
        <v>62</v>
      </c>
      <c r="F60" s="13" t="n">
        <v>48.0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63</v>
      </c>
      <c r="E61" s="12" t="s">
        <v>62</v>
      </c>
      <c r="F61" s="13" t="n">
        <v>54.0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64</v>
      </c>
      <c r="E62" s="12" t="s">
        <v>53</v>
      </c>
      <c r="F62" s="13" t="n">
        <v>92.0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64</v>
      </c>
      <c r="E63" s="12" t="s">
        <v>53</v>
      </c>
      <c r="F63" s="13" t="n">
        <v>54.0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50</v>
      </c>
      <c r="E64" s="12" t="s">
        <v>51</v>
      </c>
      <c r="F64" s="13" t="n">
        <v>20.0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65</v>
      </c>
      <c r="E65" s="12" t="s">
        <v>66</v>
      </c>
      <c r="F65" s="13" t="n">
        <v>90.0</v>
      </c>
      <c r="G65" s="16"/>
      <c r="I65" s="17" t="n">
        <v>56.0</v>
      </c>
      <c r="J65" s="18" t="n">
        <v>4.0</v>
      </c>
    </row>
    <row r="66" ht="42.0" customHeight="true">
      <c r="A66" s="10"/>
      <c r="B66" s="11" t="s">
        <v>67</v>
      </c>
      <c r="C66" s="11"/>
      <c r="D66" s="11"/>
      <c r="E66" s="12" t="s">
        <v>13</v>
      </c>
      <c r="F66" s="13" t="n">
        <v>1.0</v>
      </c>
      <c r="G66" s="15">
        <f>G67+G76</f>
      </c>
      <c r="I66" s="17" t="n">
        <v>57.0</v>
      </c>
      <c r="J66" s="18" t="n">
        <v>2.0</v>
      </c>
    </row>
    <row r="67" ht="42.0" customHeight="true">
      <c r="A67" s="10"/>
      <c r="B67" s="11"/>
      <c r="C67" s="11" t="s">
        <v>68</v>
      </c>
      <c r="D67" s="11"/>
      <c r="E67" s="12" t="s">
        <v>13</v>
      </c>
      <c r="F67" s="13" t="n">
        <v>1.0</v>
      </c>
      <c r="G67" s="15">
        <f>G68+G69+G70+G71+G72+G73+G74+G75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69</v>
      </c>
      <c r="E68" s="12" t="s">
        <v>70</v>
      </c>
      <c r="F68" s="13" t="n">
        <v>6.0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71</v>
      </c>
      <c r="E69" s="12" t="s">
        <v>70</v>
      </c>
      <c r="F69" s="13" t="n">
        <v>2.0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72</v>
      </c>
      <c r="E70" s="12" t="s">
        <v>53</v>
      </c>
      <c r="F70" s="13" t="n">
        <v>76.0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73</v>
      </c>
      <c r="E71" s="12" t="s">
        <v>17</v>
      </c>
      <c r="F71" s="14" t="n">
        <v>0.08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74</v>
      </c>
      <c r="E72" s="12" t="s">
        <v>39</v>
      </c>
      <c r="F72" s="13" t="n">
        <v>2.0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75</v>
      </c>
      <c r="E73" s="12" t="s">
        <v>39</v>
      </c>
      <c r="F73" s="13" t="n">
        <v>2.0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76</v>
      </c>
      <c r="E74" s="12" t="s">
        <v>53</v>
      </c>
      <c r="F74" s="13" t="n">
        <v>76.0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77</v>
      </c>
      <c r="E75" s="12" t="s">
        <v>13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 t="s">
        <v>78</v>
      </c>
      <c r="D76" s="11"/>
      <c r="E76" s="12" t="s">
        <v>13</v>
      </c>
      <c r="F76" s="13" t="n">
        <v>1.0</v>
      </c>
      <c r="G76" s="15">
        <f>G77+G78+G79+G80+G81+G82+G83+G84+G85+G86+G87+G88+G89+G90+G91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56</v>
      </c>
      <c r="E77" s="12" t="s">
        <v>28</v>
      </c>
      <c r="F77" s="13" t="n">
        <v>33.0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57</v>
      </c>
      <c r="E78" s="12" t="s">
        <v>39</v>
      </c>
      <c r="F78" s="13" t="n">
        <v>84.0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57</v>
      </c>
      <c r="E79" s="12" t="s">
        <v>79</v>
      </c>
      <c r="F79" s="13" t="n">
        <v>7.0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57</v>
      </c>
      <c r="E80" s="12" t="s">
        <v>79</v>
      </c>
      <c r="F80" s="13" t="n">
        <v>5.0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43</v>
      </c>
      <c r="E81" s="12" t="s">
        <v>17</v>
      </c>
      <c r="F81" s="14" t="n">
        <v>3.53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60</v>
      </c>
      <c r="E82" s="12" t="s">
        <v>39</v>
      </c>
      <c r="F82" s="13" t="n">
        <v>29.0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63</v>
      </c>
      <c r="E83" s="12" t="s">
        <v>62</v>
      </c>
      <c r="F83" s="13" t="n">
        <v>32.0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63</v>
      </c>
      <c r="E84" s="12" t="s">
        <v>62</v>
      </c>
      <c r="F84" s="13" t="n">
        <v>256.0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50</v>
      </c>
      <c r="E85" s="12" t="s">
        <v>51</v>
      </c>
      <c r="F85" s="13" t="n">
        <v>46.0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80</v>
      </c>
      <c r="E86" s="12" t="s">
        <v>79</v>
      </c>
      <c r="F86" s="13" t="n">
        <v>3.0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81</v>
      </c>
      <c r="E87" s="12" t="s">
        <v>39</v>
      </c>
      <c r="F87" s="13" t="n">
        <v>25.0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82</v>
      </c>
      <c r="E88" s="12" t="s">
        <v>39</v>
      </c>
      <c r="F88" s="13" t="n">
        <v>63.0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83</v>
      </c>
      <c r="E89" s="12" t="s">
        <v>39</v>
      </c>
      <c r="F89" s="13" t="n">
        <v>30.0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84</v>
      </c>
      <c r="E90" s="12" t="s">
        <v>85</v>
      </c>
      <c r="F90" s="13" t="n">
        <v>40.0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86</v>
      </c>
      <c r="E91" s="12" t="s">
        <v>85</v>
      </c>
      <c r="F91" s="13" t="n">
        <v>110.0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87</v>
      </c>
      <c r="C92" s="11"/>
      <c r="D92" s="11"/>
      <c r="E92" s="12" t="s">
        <v>13</v>
      </c>
      <c r="F92" s="13" t="n">
        <v>1.0</v>
      </c>
      <c r="G92" s="15">
        <f>G93+G95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88</v>
      </c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89</v>
      </c>
      <c r="E94" s="12" t="s">
        <v>79</v>
      </c>
      <c r="F94" s="13" t="n">
        <v>15.0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90</v>
      </c>
      <c r="D95" s="11"/>
      <c r="E95" s="12" t="s">
        <v>13</v>
      </c>
      <c r="F95" s="13" t="n">
        <v>1.0</v>
      </c>
      <c r="G95" s="15">
        <f>G96+G97+G98+G99+G100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91</v>
      </c>
      <c r="E96" s="12" t="s">
        <v>79</v>
      </c>
      <c r="F96" s="13" t="n">
        <v>12.0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92</v>
      </c>
      <c r="E97" s="12" t="s">
        <v>93</v>
      </c>
      <c r="F97" s="13" t="n">
        <v>5.0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92</v>
      </c>
      <c r="E98" s="12" t="s">
        <v>93</v>
      </c>
      <c r="F98" s="13" t="n">
        <v>1.0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94</v>
      </c>
      <c r="E99" s="12" t="s">
        <v>93</v>
      </c>
      <c r="F99" s="13" t="n">
        <v>2.0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95</v>
      </c>
      <c r="E100" s="12" t="s">
        <v>53</v>
      </c>
      <c r="F100" s="13" t="n">
        <v>18.0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 t="s">
        <v>96</v>
      </c>
      <c r="C101" s="11"/>
      <c r="D101" s="11"/>
      <c r="E101" s="12" t="s">
        <v>13</v>
      </c>
      <c r="F101" s="13" t="n">
        <v>1.0</v>
      </c>
      <c r="G101" s="15">
        <f>G102+G104</f>
      </c>
      <c r="I101" s="17" t="n">
        <v>92.0</v>
      </c>
      <c r="J101" s="18" t="n">
        <v>2.0</v>
      </c>
    </row>
    <row r="102" ht="42.0" customHeight="true">
      <c r="A102" s="10"/>
      <c r="B102" s="11"/>
      <c r="C102" s="11" t="s">
        <v>97</v>
      </c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98</v>
      </c>
      <c r="E103" s="12" t="s">
        <v>28</v>
      </c>
      <c r="F103" s="14" t="n">
        <v>0.1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 t="s">
        <v>99</v>
      </c>
      <c r="D104" s="11"/>
      <c r="E104" s="12" t="s">
        <v>13</v>
      </c>
      <c r="F104" s="13" t="n">
        <v>1.0</v>
      </c>
      <c r="G104" s="15">
        <f>G105+G106+G107+G108+G109+G110+G111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100</v>
      </c>
      <c r="E105" s="12" t="s">
        <v>28</v>
      </c>
      <c r="F105" s="14" t="n">
        <v>0.1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101</v>
      </c>
      <c r="E106" s="12" t="s">
        <v>102</v>
      </c>
      <c r="F106" s="13" t="n">
        <v>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101</v>
      </c>
      <c r="E107" s="12" t="s">
        <v>102</v>
      </c>
      <c r="F107" s="13" t="n">
        <v>1.0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101</v>
      </c>
      <c r="E108" s="12" t="s">
        <v>102</v>
      </c>
      <c r="F108" s="13" t="n">
        <v>1.0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/>
      <c r="D109" s="11" t="s">
        <v>103</v>
      </c>
      <c r="E109" s="12" t="s">
        <v>28</v>
      </c>
      <c r="F109" s="14" t="n">
        <v>0.1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/>
      <c r="D110" s="11" t="s">
        <v>104</v>
      </c>
      <c r="E110" s="12" t="s">
        <v>17</v>
      </c>
      <c r="F110" s="14" t="n">
        <v>0.08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104</v>
      </c>
      <c r="E111" s="12" t="s">
        <v>17</v>
      </c>
      <c r="F111" s="14" t="n">
        <v>0.2</v>
      </c>
      <c r="G111" s="16"/>
      <c r="I111" s="17" t="n">
        <v>102.0</v>
      </c>
      <c r="J111" s="18" t="n">
        <v>4.0</v>
      </c>
    </row>
    <row r="112" ht="42.0" customHeight="true">
      <c r="A112" s="10"/>
      <c r="B112" s="11" t="s">
        <v>105</v>
      </c>
      <c r="C112" s="11"/>
      <c r="D112" s="11"/>
      <c r="E112" s="12" t="s">
        <v>13</v>
      </c>
      <c r="F112" s="13" t="n">
        <v>1.0</v>
      </c>
      <c r="G112" s="15">
        <f>G113+G119+G122+G125</f>
      </c>
      <c r="I112" s="17" t="n">
        <v>103.0</v>
      </c>
      <c r="J112" s="18" t="n">
        <v>2.0</v>
      </c>
    </row>
    <row r="113" ht="42.0" customHeight="true">
      <c r="A113" s="10"/>
      <c r="B113" s="11"/>
      <c r="C113" s="11" t="s">
        <v>106</v>
      </c>
      <c r="D113" s="11"/>
      <c r="E113" s="12" t="s">
        <v>13</v>
      </c>
      <c r="F113" s="13" t="n">
        <v>1.0</v>
      </c>
      <c r="G113" s="15">
        <f>G114+G115+G116+G117+G118</f>
      </c>
      <c r="I113" s="17" t="n">
        <v>104.0</v>
      </c>
      <c r="J113" s="18" t="n">
        <v>3.0</v>
      </c>
    </row>
    <row r="114" ht="42.0" customHeight="true">
      <c r="A114" s="10"/>
      <c r="B114" s="11"/>
      <c r="C114" s="11"/>
      <c r="D114" s="11" t="s">
        <v>107</v>
      </c>
      <c r="E114" s="12" t="s">
        <v>28</v>
      </c>
      <c r="F114" s="13" t="n">
        <v>20.0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/>
      <c r="D115" s="11" t="s">
        <v>108</v>
      </c>
      <c r="E115" s="12" t="s">
        <v>28</v>
      </c>
      <c r="F115" s="13" t="n">
        <v>70.0</v>
      </c>
      <c r="G115" s="16"/>
      <c r="I115" s="17" t="n">
        <v>106.0</v>
      </c>
      <c r="J115" s="18" t="n">
        <v>4.0</v>
      </c>
    </row>
    <row r="116" ht="42.0" customHeight="true">
      <c r="A116" s="10"/>
      <c r="B116" s="11"/>
      <c r="C116" s="11"/>
      <c r="D116" s="11" t="s">
        <v>109</v>
      </c>
      <c r="E116" s="12" t="s">
        <v>79</v>
      </c>
      <c r="F116" s="13" t="n">
        <v>40.0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/>
      <c r="D117" s="11" t="s">
        <v>110</v>
      </c>
      <c r="E117" s="12" t="s">
        <v>111</v>
      </c>
      <c r="F117" s="13" t="n">
        <v>46.0</v>
      </c>
      <c r="G117" s="16"/>
      <c r="I117" s="17" t="n">
        <v>108.0</v>
      </c>
      <c r="J117" s="18" t="n">
        <v>4.0</v>
      </c>
    </row>
    <row r="118" ht="42.0" customHeight="true">
      <c r="A118" s="10"/>
      <c r="B118" s="11"/>
      <c r="C118" s="11"/>
      <c r="D118" s="11" t="s">
        <v>112</v>
      </c>
      <c r="E118" s="12" t="s">
        <v>111</v>
      </c>
      <c r="F118" s="13" t="n">
        <v>46.0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/>
      <c r="C119" s="11" t="s">
        <v>113</v>
      </c>
      <c r="D119" s="11"/>
      <c r="E119" s="12" t="s">
        <v>13</v>
      </c>
      <c r="F119" s="13" t="n">
        <v>1.0</v>
      </c>
      <c r="G119" s="15">
        <f>G120+G121</f>
      </c>
      <c r="I119" s="17" t="n">
        <v>110.0</v>
      </c>
      <c r="J119" s="18" t="n">
        <v>3.0</v>
      </c>
    </row>
    <row r="120" ht="42.0" customHeight="true">
      <c r="A120" s="10"/>
      <c r="B120" s="11"/>
      <c r="C120" s="11"/>
      <c r="D120" s="11" t="s">
        <v>110</v>
      </c>
      <c r="E120" s="12" t="s">
        <v>111</v>
      </c>
      <c r="F120" s="13" t="n">
        <v>17.0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/>
      <c r="C121" s="11"/>
      <c r="D121" s="11" t="s">
        <v>112</v>
      </c>
      <c r="E121" s="12" t="s">
        <v>111</v>
      </c>
      <c r="F121" s="13" t="n">
        <v>17.0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 t="s">
        <v>114</v>
      </c>
      <c r="D122" s="11"/>
      <c r="E122" s="12" t="s">
        <v>13</v>
      </c>
      <c r="F122" s="13" t="n">
        <v>1.0</v>
      </c>
      <c r="G122" s="15">
        <f>G123+G124</f>
      </c>
      <c r="I122" s="17" t="n">
        <v>113.0</v>
      </c>
      <c r="J122" s="18" t="n">
        <v>3.0</v>
      </c>
    </row>
    <row r="123" ht="42.0" customHeight="true">
      <c r="A123" s="10"/>
      <c r="B123" s="11"/>
      <c r="C123" s="11"/>
      <c r="D123" s="11" t="s">
        <v>115</v>
      </c>
      <c r="E123" s="12" t="s">
        <v>45</v>
      </c>
      <c r="F123" s="13" t="n">
        <v>1.0</v>
      </c>
      <c r="G123" s="16"/>
      <c r="I123" s="17" t="n">
        <v>114.0</v>
      </c>
      <c r="J123" s="18" t="n">
        <v>4.0</v>
      </c>
    </row>
    <row r="124" ht="42.0" customHeight="true">
      <c r="A124" s="10"/>
      <c r="B124" s="11"/>
      <c r="C124" s="11"/>
      <c r="D124" s="11" t="s">
        <v>116</v>
      </c>
      <c r="E124" s="12" t="s">
        <v>117</v>
      </c>
      <c r="F124" s="13" t="n">
        <v>40.0</v>
      </c>
      <c r="G124" s="16"/>
      <c r="I124" s="17" t="n">
        <v>115.0</v>
      </c>
      <c r="J124" s="18" t="n">
        <v>4.0</v>
      </c>
    </row>
    <row r="125" ht="42.0" customHeight="true">
      <c r="A125" s="10"/>
      <c r="B125" s="11"/>
      <c r="C125" s="11" t="s">
        <v>118</v>
      </c>
      <c r="D125" s="11"/>
      <c r="E125" s="12" t="s">
        <v>13</v>
      </c>
      <c r="F125" s="13" t="n">
        <v>1.0</v>
      </c>
      <c r="G125" s="15">
        <f>G126</f>
      </c>
      <c r="I125" s="17" t="n">
        <v>116.0</v>
      </c>
      <c r="J125" s="18" t="n">
        <v>3.0</v>
      </c>
    </row>
    <row r="126" ht="42.0" customHeight="true">
      <c r="A126" s="10"/>
      <c r="B126" s="11"/>
      <c r="C126" s="11"/>
      <c r="D126" s="11" t="s">
        <v>119</v>
      </c>
      <c r="E126" s="12" t="s">
        <v>120</v>
      </c>
      <c r="F126" s="13" t="n">
        <v>80.0</v>
      </c>
      <c r="G126" s="16"/>
      <c r="I126" s="17" t="n">
        <v>117.0</v>
      </c>
      <c r="J126" s="18" t="n">
        <v>4.0</v>
      </c>
    </row>
    <row r="127" ht="42.0" customHeight="true">
      <c r="A127" s="10" t="s">
        <v>121</v>
      </c>
      <c r="B127" s="11"/>
      <c r="C127" s="11"/>
      <c r="D127" s="11"/>
      <c r="E127" s="12" t="s">
        <v>13</v>
      </c>
      <c r="F127" s="13" t="n">
        <v>1.0</v>
      </c>
      <c r="G127" s="15">
        <f>G19+G22+G33+G49+G66+G92+G101+G112</f>
      </c>
      <c r="I127" s="17" t="n">
        <v>118.0</v>
      </c>
      <c r="J127" s="18"/>
    </row>
    <row r="128" ht="42.0" customHeight="true">
      <c r="A128" s="10" t="s">
        <v>122</v>
      </c>
      <c r="B128" s="11"/>
      <c r="C128" s="11"/>
      <c r="D128" s="11"/>
      <c r="E128" s="12" t="s">
        <v>13</v>
      </c>
      <c r="F128" s="13" t="n">
        <v>1.0</v>
      </c>
      <c r="G128" s="15">
        <f>G129+G134</f>
      </c>
      <c r="I128" s="17" t="n">
        <v>119.0</v>
      </c>
      <c r="J128" s="18" t="n">
        <v>200.0</v>
      </c>
    </row>
    <row r="129" ht="42.0" customHeight="true">
      <c r="A129" s="10"/>
      <c r="B129" s="11" t="s">
        <v>123</v>
      </c>
      <c r="C129" s="11"/>
      <c r="D129" s="11"/>
      <c r="E129" s="12" t="s">
        <v>13</v>
      </c>
      <c r="F129" s="13" t="n">
        <v>1.0</v>
      </c>
      <c r="G129" s="15">
        <f>G130</f>
      </c>
      <c r="I129" s="17" t="n">
        <v>120.0</v>
      </c>
      <c r="J129" s="18" t="n">
        <v>2.0</v>
      </c>
    </row>
    <row r="130" ht="42.0" customHeight="true">
      <c r="A130" s="10"/>
      <c r="B130" s="11"/>
      <c r="C130" s="11" t="s">
        <v>124</v>
      </c>
      <c r="D130" s="11"/>
      <c r="E130" s="12" t="s">
        <v>13</v>
      </c>
      <c r="F130" s="13" t="n">
        <v>1.0</v>
      </c>
      <c r="G130" s="15">
        <f>G131+G132+G133</f>
      </c>
      <c r="I130" s="17" t="n">
        <v>121.0</v>
      </c>
      <c r="J130" s="18" t="n">
        <v>3.0</v>
      </c>
    </row>
    <row r="131" ht="42.0" customHeight="true">
      <c r="A131" s="10"/>
      <c r="B131" s="11"/>
      <c r="C131" s="11"/>
      <c r="D131" s="11" t="s">
        <v>125</v>
      </c>
      <c r="E131" s="12" t="s">
        <v>39</v>
      </c>
      <c r="F131" s="13" t="n">
        <v>36.0</v>
      </c>
      <c r="G131" s="16"/>
      <c r="I131" s="17" t="n">
        <v>122.0</v>
      </c>
      <c r="J131" s="18" t="n">
        <v>4.0</v>
      </c>
    </row>
    <row r="132" ht="42.0" customHeight="true">
      <c r="A132" s="10"/>
      <c r="B132" s="11"/>
      <c r="C132" s="11"/>
      <c r="D132" s="11" t="s">
        <v>126</v>
      </c>
      <c r="E132" s="12" t="s">
        <v>39</v>
      </c>
      <c r="F132" s="13" t="n">
        <v>32.0</v>
      </c>
      <c r="G132" s="16"/>
      <c r="I132" s="17" t="n">
        <v>123.0</v>
      </c>
      <c r="J132" s="18" t="n">
        <v>4.0</v>
      </c>
    </row>
    <row r="133" ht="42.0" customHeight="true">
      <c r="A133" s="10"/>
      <c r="B133" s="11"/>
      <c r="C133" s="11"/>
      <c r="D133" s="11" t="s">
        <v>127</v>
      </c>
      <c r="E133" s="12" t="s">
        <v>39</v>
      </c>
      <c r="F133" s="13" t="n">
        <v>29.0</v>
      </c>
      <c r="G133" s="16"/>
      <c r="I133" s="17" t="n">
        <v>124.0</v>
      </c>
      <c r="J133" s="18" t="n">
        <v>4.0</v>
      </c>
    </row>
    <row r="134" ht="42.0" customHeight="true">
      <c r="A134" s="10"/>
      <c r="B134" s="11" t="s">
        <v>128</v>
      </c>
      <c r="C134" s="11"/>
      <c r="D134" s="11"/>
      <c r="E134" s="12" t="s">
        <v>13</v>
      </c>
      <c r="F134" s="13" t="n">
        <v>1.0</v>
      </c>
      <c r="G134" s="16"/>
      <c r="I134" s="17" t="n">
        <v>125.0</v>
      </c>
      <c r="J134" s="18"/>
    </row>
    <row r="135" ht="42.0" customHeight="true">
      <c r="A135" s="10" t="s">
        <v>129</v>
      </c>
      <c r="B135" s="11"/>
      <c r="C135" s="11"/>
      <c r="D135" s="11"/>
      <c r="E135" s="12" t="s">
        <v>13</v>
      </c>
      <c r="F135" s="13" t="n">
        <v>1.0</v>
      </c>
      <c r="G135" s="15">
        <f>G127+G128</f>
      </c>
      <c r="I135" s="17" t="n">
        <v>126.0</v>
      </c>
      <c r="J135" s="18"/>
    </row>
    <row r="136" ht="42.0" customHeight="true">
      <c r="A136" s="10"/>
      <c r="B136" s="11" t="s">
        <v>130</v>
      </c>
      <c r="C136" s="11"/>
      <c r="D136" s="11"/>
      <c r="E136" s="12" t="s">
        <v>13</v>
      </c>
      <c r="F136" s="13" t="n">
        <v>1.0</v>
      </c>
      <c r="G136" s="16"/>
      <c r="I136" s="17" t="n">
        <v>127.0</v>
      </c>
      <c r="J136" s="18" t="n">
        <v>210.0</v>
      </c>
    </row>
    <row r="137" ht="42.0" customHeight="true">
      <c r="A137" s="10" t="s">
        <v>131</v>
      </c>
      <c r="B137" s="11"/>
      <c r="C137" s="11"/>
      <c r="D137" s="11"/>
      <c r="E137" s="12" t="s">
        <v>13</v>
      </c>
      <c r="F137" s="13" t="n">
        <v>1.0</v>
      </c>
      <c r="G137" s="15">
        <f>G127+G128+G136</f>
      </c>
      <c r="I137" s="17" t="n">
        <v>128.0</v>
      </c>
      <c r="J137" s="18"/>
    </row>
    <row r="138" ht="42.0" customHeight="true">
      <c r="A138" s="10" t="s">
        <v>132</v>
      </c>
      <c r="B138" s="11"/>
      <c r="C138" s="11"/>
      <c r="D138" s="11"/>
      <c r="E138" s="12" t="s">
        <v>13</v>
      </c>
      <c r="F138" s="13" t="n">
        <v>1.0</v>
      </c>
      <c r="G138" s="15">
        <f>G17+G127+G128+G136</f>
      </c>
      <c r="I138" s="17" t="n">
        <v>129.0</v>
      </c>
      <c r="J138" s="18"/>
    </row>
    <row r="139" ht="42.0" customHeight="true">
      <c r="A139" s="10"/>
      <c r="B139" s="11" t="s">
        <v>133</v>
      </c>
      <c r="C139" s="11"/>
      <c r="D139" s="11"/>
      <c r="E139" s="12" t="s">
        <v>13</v>
      </c>
      <c r="F139" s="13" t="n">
        <v>1.0</v>
      </c>
      <c r="G139" s="16"/>
      <c r="I139" s="17" t="n">
        <v>130.0</v>
      </c>
      <c r="J139" s="18" t="n">
        <v>220.0</v>
      </c>
    </row>
    <row r="140" ht="42.0" customHeight="true">
      <c r="A140" s="10" t="s">
        <v>134</v>
      </c>
      <c r="B140" s="11"/>
      <c r="C140" s="11"/>
      <c r="D140" s="11"/>
      <c r="E140" s="12" t="s">
        <v>13</v>
      </c>
      <c r="F140" s="13" t="n">
        <v>1.0</v>
      </c>
      <c r="G140" s="15">
        <f>G138+G139</f>
      </c>
      <c r="I140" s="17" t="n">
        <v>131.0</v>
      </c>
      <c r="J140" s="18"/>
    </row>
    <row r="141" ht="42.0" customHeight="true">
      <c r="A141" s="10" t="s">
        <v>12</v>
      </c>
      <c r="B141" s="11"/>
      <c r="C141" s="11"/>
      <c r="D141" s="11"/>
      <c r="E141" s="12" t="s">
        <v>13</v>
      </c>
      <c r="F141" s="13" t="n">
        <v>1.0</v>
      </c>
      <c r="G141" s="15">
        <f>G142+G149+G153</f>
      </c>
      <c r="I141" s="17" t="n">
        <v>132.0</v>
      </c>
      <c r="J141" s="18" t="n">
        <v>1.0</v>
      </c>
    </row>
    <row r="142" ht="42.0" customHeight="true">
      <c r="A142" s="10"/>
      <c r="B142" s="11" t="s">
        <v>135</v>
      </c>
      <c r="C142" s="11"/>
      <c r="D142" s="11"/>
      <c r="E142" s="12" t="s">
        <v>13</v>
      </c>
      <c r="F142" s="13" t="n">
        <v>1.0</v>
      </c>
      <c r="G142" s="15">
        <f>G143+G145+G147</f>
      </c>
      <c r="I142" s="17" t="n">
        <v>133.0</v>
      </c>
      <c r="J142" s="18" t="n">
        <v>2.0</v>
      </c>
    </row>
    <row r="143" ht="42.0" customHeight="true">
      <c r="A143" s="10"/>
      <c r="B143" s="11"/>
      <c r="C143" s="11" t="s">
        <v>136</v>
      </c>
      <c r="D143" s="11"/>
      <c r="E143" s="12" t="s">
        <v>13</v>
      </c>
      <c r="F143" s="13" t="n">
        <v>1.0</v>
      </c>
      <c r="G143" s="15">
        <f>G144</f>
      </c>
      <c r="I143" s="17" t="n">
        <v>134.0</v>
      </c>
      <c r="J143" s="18" t="n">
        <v>3.0</v>
      </c>
    </row>
    <row r="144" ht="42.0" customHeight="true">
      <c r="A144" s="10"/>
      <c r="B144" s="11"/>
      <c r="C144" s="11"/>
      <c r="D144" s="11" t="s">
        <v>137</v>
      </c>
      <c r="E144" s="12" t="s">
        <v>138</v>
      </c>
      <c r="F144" s="13" t="n">
        <v>1.0</v>
      </c>
      <c r="G144" s="16"/>
      <c r="I144" s="17" t="n">
        <v>135.0</v>
      </c>
      <c r="J144" s="18" t="n">
        <v>4.0</v>
      </c>
    </row>
    <row r="145" ht="42.0" customHeight="true">
      <c r="A145" s="10"/>
      <c r="B145" s="11"/>
      <c r="C145" s="11" t="s">
        <v>139</v>
      </c>
      <c r="D145" s="11"/>
      <c r="E145" s="12" t="s">
        <v>13</v>
      </c>
      <c r="F145" s="13" t="n">
        <v>1.0</v>
      </c>
      <c r="G145" s="15">
        <f>G146</f>
      </c>
      <c r="I145" s="17" t="n">
        <v>136.0</v>
      </c>
      <c r="J145" s="18" t="n">
        <v>3.0</v>
      </c>
    </row>
    <row r="146" ht="42.0" customHeight="true">
      <c r="A146" s="10"/>
      <c r="B146" s="11"/>
      <c r="C146" s="11"/>
      <c r="D146" s="11" t="s">
        <v>139</v>
      </c>
      <c r="E146" s="12" t="s">
        <v>39</v>
      </c>
      <c r="F146" s="13" t="n">
        <v>5.0</v>
      </c>
      <c r="G146" s="16"/>
      <c r="I146" s="17" t="n">
        <v>137.0</v>
      </c>
      <c r="J146" s="18" t="n">
        <v>4.0</v>
      </c>
    </row>
    <row r="147" ht="42.0" customHeight="true">
      <c r="A147" s="10"/>
      <c r="B147" s="11"/>
      <c r="C147" s="11" t="s">
        <v>140</v>
      </c>
      <c r="D147" s="11"/>
      <c r="E147" s="12" t="s">
        <v>13</v>
      </c>
      <c r="F147" s="13" t="n">
        <v>1.0</v>
      </c>
      <c r="G147" s="15">
        <f>G148</f>
      </c>
      <c r="I147" s="17" t="n">
        <v>138.0</v>
      </c>
      <c r="J147" s="18" t="n">
        <v>3.0</v>
      </c>
    </row>
    <row r="148" ht="42.0" customHeight="true">
      <c r="A148" s="10"/>
      <c r="B148" s="11"/>
      <c r="C148" s="11"/>
      <c r="D148" s="11" t="s">
        <v>140</v>
      </c>
      <c r="E148" s="12" t="s">
        <v>79</v>
      </c>
      <c r="F148" s="13" t="n">
        <v>3.0</v>
      </c>
      <c r="G148" s="16"/>
      <c r="I148" s="17" t="n">
        <v>139.0</v>
      </c>
      <c r="J148" s="18" t="n">
        <v>4.0</v>
      </c>
    </row>
    <row r="149" ht="42.0" customHeight="true">
      <c r="A149" s="10"/>
      <c r="B149" s="11" t="s">
        <v>96</v>
      </c>
      <c r="C149" s="11"/>
      <c r="D149" s="11"/>
      <c r="E149" s="12" t="s">
        <v>13</v>
      </c>
      <c r="F149" s="13" t="n">
        <v>1.0</v>
      </c>
      <c r="G149" s="15">
        <f>G150</f>
      </c>
      <c r="I149" s="17" t="n">
        <v>140.0</v>
      </c>
      <c r="J149" s="18" t="n">
        <v>2.0</v>
      </c>
    </row>
    <row r="150" ht="42.0" customHeight="true">
      <c r="A150" s="10"/>
      <c r="B150" s="11"/>
      <c r="C150" s="11" t="s">
        <v>99</v>
      </c>
      <c r="D150" s="11"/>
      <c r="E150" s="12" t="s">
        <v>13</v>
      </c>
      <c r="F150" s="13" t="n">
        <v>1.0</v>
      </c>
      <c r="G150" s="15">
        <f>G151+G152</f>
      </c>
      <c r="I150" s="17" t="n">
        <v>141.0</v>
      </c>
      <c r="J150" s="18" t="n">
        <v>3.0</v>
      </c>
    </row>
    <row r="151" ht="42.0" customHeight="true">
      <c r="A151" s="10"/>
      <c r="B151" s="11"/>
      <c r="C151" s="11"/>
      <c r="D151" s="11" t="s">
        <v>100</v>
      </c>
      <c r="E151" s="12" t="s">
        <v>28</v>
      </c>
      <c r="F151" s="13" t="n">
        <v>1.0</v>
      </c>
      <c r="G151" s="16"/>
      <c r="I151" s="17" t="n">
        <v>142.0</v>
      </c>
      <c r="J151" s="18" t="n">
        <v>4.0</v>
      </c>
    </row>
    <row r="152" ht="42.0" customHeight="true">
      <c r="A152" s="10"/>
      <c r="B152" s="11"/>
      <c r="C152" s="11"/>
      <c r="D152" s="11" t="s">
        <v>103</v>
      </c>
      <c r="E152" s="12" t="s">
        <v>28</v>
      </c>
      <c r="F152" s="13" t="n">
        <v>1.0</v>
      </c>
      <c r="G152" s="16"/>
      <c r="I152" s="17" t="n">
        <v>143.0</v>
      </c>
      <c r="J152" s="18" t="n">
        <v>4.0</v>
      </c>
    </row>
    <row r="153" ht="42.0" customHeight="true">
      <c r="A153" s="10"/>
      <c r="B153" s="11" t="s">
        <v>105</v>
      </c>
      <c r="C153" s="11"/>
      <c r="D153" s="11"/>
      <c r="E153" s="12" t="s">
        <v>13</v>
      </c>
      <c r="F153" s="13" t="n">
        <v>1.0</v>
      </c>
      <c r="G153" s="15">
        <f>G154+G156</f>
      </c>
      <c r="I153" s="17" t="n">
        <v>144.0</v>
      </c>
      <c r="J153" s="18" t="n">
        <v>2.0</v>
      </c>
    </row>
    <row r="154" ht="42.0" customHeight="true">
      <c r="A154" s="10"/>
      <c r="B154" s="11"/>
      <c r="C154" s="11" t="s">
        <v>141</v>
      </c>
      <c r="D154" s="11"/>
      <c r="E154" s="12" t="s">
        <v>13</v>
      </c>
      <c r="F154" s="13" t="n">
        <v>1.0</v>
      </c>
      <c r="G154" s="15">
        <f>G155</f>
      </c>
      <c r="I154" s="17" t="n">
        <v>145.0</v>
      </c>
      <c r="J154" s="18" t="n">
        <v>3.0</v>
      </c>
    </row>
    <row r="155" ht="42.0" customHeight="true">
      <c r="A155" s="10"/>
      <c r="B155" s="11"/>
      <c r="C155" s="11"/>
      <c r="D155" s="11" t="s">
        <v>141</v>
      </c>
      <c r="E155" s="12" t="s">
        <v>66</v>
      </c>
      <c r="F155" s="13" t="n">
        <v>3.0</v>
      </c>
      <c r="G155" s="16"/>
      <c r="I155" s="17" t="n">
        <v>146.0</v>
      </c>
      <c r="J155" s="18" t="n">
        <v>4.0</v>
      </c>
    </row>
    <row r="156" ht="42.0" customHeight="true">
      <c r="A156" s="10"/>
      <c r="B156" s="11"/>
      <c r="C156" s="11" t="s">
        <v>118</v>
      </c>
      <c r="D156" s="11"/>
      <c r="E156" s="12" t="s">
        <v>13</v>
      </c>
      <c r="F156" s="13" t="n">
        <v>1.0</v>
      </c>
      <c r="G156" s="15">
        <f>G157</f>
      </c>
      <c r="I156" s="17" t="n">
        <v>147.0</v>
      </c>
      <c r="J156" s="18" t="n">
        <v>3.0</v>
      </c>
    </row>
    <row r="157" ht="42.0" customHeight="true">
      <c r="A157" s="10"/>
      <c r="B157" s="11"/>
      <c r="C157" s="11"/>
      <c r="D157" s="11" t="s">
        <v>119</v>
      </c>
      <c r="E157" s="12" t="s">
        <v>120</v>
      </c>
      <c r="F157" s="13" t="n">
        <v>2.0</v>
      </c>
      <c r="G157" s="16"/>
      <c r="I157" s="17" t="n">
        <v>148.0</v>
      </c>
      <c r="J157" s="18" t="n">
        <v>4.0</v>
      </c>
    </row>
    <row r="158" ht="42.0" customHeight="true">
      <c r="A158" s="10" t="s">
        <v>121</v>
      </c>
      <c r="B158" s="11"/>
      <c r="C158" s="11"/>
      <c r="D158" s="11"/>
      <c r="E158" s="12" t="s">
        <v>13</v>
      </c>
      <c r="F158" s="13" t="n">
        <v>1.0</v>
      </c>
      <c r="G158" s="15">
        <f>G142+G149+G153</f>
      </c>
      <c r="I158" s="17" t="n">
        <v>149.0</v>
      </c>
      <c r="J158" s="18"/>
    </row>
    <row r="159" ht="42.0" customHeight="true">
      <c r="A159" s="10" t="s">
        <v>122</v>
      </c>
      <c r="B159" s="11"/>
      <c r="C159" s="11"/>
      <c r="D159" s="11"/>
      <c r="E159" s="12" t="s">
        <v>13</v>
      </c>
      <c r="F159" s="13" t="n">
        <v>1.0</v>
      </c>
      <c r="G159" s="15">
        <f>G160</f>
      </c>
      <c r="I159" s="17" t="n">
        <v>150.0</v>
      </c>
      <c r="J159" s="18" t="n">
        <v>200.0</v>
      </c>
    </row>
    <row r="160" ht="42.0" customHeight="true">
      <c r="A160" s="10"/>
      <c r="B160" s="11" t="s">
        <v>128</v>
      </c>
      <c r="C160" s="11"/>
      <c r="D160" s="11"/>
      <c r="E160" s="12" t="s">
        <v>13</v>
      </c>
      <c r="F160" s="13" t="n">
        <v>1.0</v>
      </c>
      <c r="G160" s="16"/>
      <c r="I160" s="17" t="n">
        <v>151.0</v>
      </c>
      <c r="J160" s="18"/>
    </row>
    <row r="161" ht="42.0" customHeight="true">
      <c r="A161" s="10" t="s">
        <v>129</v>
      </c>
      <c r="B161" s="11"/>
      <c r="C161" s="11"/>
      <c r="D161" s="11"/>
      <c r="E161" s="12" t="s">
        <v>13</v>
      </c>
      <c r="F161" s="13" t="n">
        <v>1.0</v>
      </c>
      <c r="G161" s="15">
        <f>G158+G159</f>
      </c>
      <c r="I161" s="17" t="n">
        <v>152.0</v>
      </c>
      <c r="J161" s="18"/>
    </row>
    <row r="162" ht="42.0" customHeight="true">
      <c r="A162" s="10"/>
      <c r="B162" s="11" t="s">
        <v>130</v>
      </c>
      <c r="C162" s="11"/>
      <c r="D162" s="11"/>
      <c r="E162" s="12" t="s">
        <v>13</v>
      </c>
      <c r="F162" s="13" t="n">
        <v>1.0</v>
      </c>
      <c r="G162" s="16"/>
      <c r="I162" s="17" t="n">
        <v>153.0</v>
      </c>
      <c r="J162" s="18" t="n">
        <v>210.0</v>
      </c>
    </row>
    <row r="163" ht="42.0" customHeight="true">
      <c r="A163" s="10" t="s">
        <v>132</v>
      </c>
      <c r="B163" s="11"/>
      <c r="C163" s="11"/>
      <c r="D163" s="11"/>
      <c r="E163" s="12" t="s">
        <v>13</v>
      </c>
      <c r="F163" s="13" t="n">
        <v>1.0</v>
      </c>
      <c r="G163" s="15">
        <f>G158+G159+G162</f>
      </c>
      <c r="I163" s="17" t="n">
        <v>154.0</v>
      </c>
      <c r="J163" s="18"/>
    </row>
    <row r="164" ht="42.0" customHeight="true">
      <c r="A164" s="10"/>
      <c r="B164" s="11" t="s">
        <v>133</v>
      </c>
      <c r="C164" s="11"/>
      <c r="D164" s="11"/>
      <c r="E164" s="12" t="s">
        <v>13</v>
      </c>
      <c r="F164" s="13" t="n">
        <v>1.0</v>
      </c>
      <c r="G164" s="16"/>
      <c r="I164" s="17" t="n">
        <v>155.0</v>
      </c>
      <c r="J164" s="18" t="n">
        <v>220.0</v>
      </c>
    </row>
    <row r="165" ht="42.0" customHeight="true">
      <c r="A165" s="10" t="s">
        <v>134</v>
      </c>
      <c r="B165" s="11"/>
      <c r="C165" s="11"/>
      <c r="D165" s="11"/>
      <c r="E165" s="12" t="s">
        <v>13</v>
      </c>
      <c r="F165" s="13" t="n">
        <v>1.0</v>
      </c>
      <c r="G165" s="15">
        <f>G163+G164</f>
      </c>
      <c r="I165" s="17" t="n">
        <v>156.0</v>
      </c>
      <c r="J165" s="18"/>
    </row>
    <row r="166" ht="42.0" customHeight="true">
      <c r="A166" s="10" t="s">
        <v>12</v>
      </c>
      <c r="B166" s="11"/>
      <c r="C166" s="11"/>
      <c r="D166" s="11"/>
      <c r="E166" s="12" t="s">
        <v>13</v>
      </c>
      <c r="F166" s="13" t="n">
        <v>1.0</v>
      </c>
      <c r="G166" s="15">
        <f>G167+G174+G178</f>
      </c>
      <c r="I166" s="17" t="n">
        <v>157.0</v>
      </c>
      <c r="J166" s="18" t="n">
        <v>1.0</v>
      </c>
    </row>
    <row r="167" ht="42.0" customHeight="true">
      <c r="A167" s="10"/>
      <c r="B167" s="11" t="s">
        <v>135</v>
      </c>
      <c r="C167" s="11"/>
      <c r="D167" s="11"/>
      <c r="E167" s="12" t="s">
        <v>13</v>
      </c>
      <c r="F167" s="13" t="n">
        <v>1.0</v>
      </c>
      <c r="G167" s="15">
        <f>G168+G170+G172</f>
      </c>
      <c r="I167" s="17" t="n">
        <v>158.0</v>
      </c>
      <c r="J167" s="18" t="n">
        <v>2.0</v>
      </c>
    </row>
    <row r="168" ht="42.0" customHeight="true">
      <c r="A168" s="10"/>
      <c r="B168" s="11"/>
      <c r="C168" s="11" t="s">
        <v>136</v>
      </c>
      <c r="D168" s="11"/>
      <c r="E168" s="12" t="s">
        <v>13</v>
      </c>
      <c r="F168" s="13" t="n">
        <v>1.0</v>
      </c>
      <c r="G168" s="15">
        <f>G169</f>
      </c>
      <c r="I168" s="17" t="n">
        <v>159.0</v>
      </c>
      <c r="J168" s="18" t="n">
        <v>3.0</v>
      </c>
    </row>
    <row r="169" ht="42.0" customHeight="true">
      <c r="A169" s="10"/>
      <c r="B169" s="11"/>
      <c r="C169" s="11"/>
      <c r="D169" s="11" t="s">
        <v>137</v>
      </c>
      <c r="E169" s="12" t="s">
        <v>138</v>
      </c>
      <c r="F169" s="13" t="n">
        <v>1.0</v>
      </c>
      <c r="G169" s="16"/>
      <c r="I169" s="17" t="n">
        <v>160.0</v>
      </c>
      <c r="J169" s="18" t="n">
        <v>4.0</v>
      </c>
    </row>
    <row r="170" ht="42.0" customHeight="true">
      <c r="A170" s="10"/>
      <c r="B170" s="11"/>
      <c r="C170" s="11" t="s">
        <v>139</v>
      </c>
      <c r="D170" s="11"/>
      <c r="E170" s="12" t="s">
        <v>13</v>
      </c>
      <c r="F170" s="13" t="n">
        <v>1.0</v>
      </c>
      <c r="G170" s="15">
        <f>G171</f>
      </c>
      <c r="I170" s="17" t="n">
        <v>161.0</v>
      </c>
      <c r="J170" s="18" t="n">
        <v>3.0</v>
      </c>
    </row>
    <row r="171" ht="42.0" customHeight="true">
      <c r="A171" s="10"/>
      <c r="B171" s="11"/>
      <c r="C171" s="11"/>
      <c r="D171" s="11" t="s">
        <v>139</v>
      </c>
      <c r="E171" s="12" t="s">
        <v>39</v>
      </c>
      <c r="F171" s="14" t="n">
        <v>18.5</v>
      </c>
      <c r="G171" s="16"/>
      <c r="I171" s="17" t="n">
        <v>162.0</v>
      </c>
      <c r="J171" s="18" t="n">
        <v>4.0</v>
      </c>
    </row>
    <row r="172" ht="42.0" customHeight="true">
      <c r="A172" s="10"/>
      <c r="B172" s="11"/>
      <c r="C172" s="11" t="s">
        <v>140</v>
      </c>
      <c r="D172" s="11"/>
      <c r="E172" s="12" t="s">
        <v>13</v>
      </c>
      <c r="F172" s="13" t="n">
        <v>1.0</v>
      </c>
      <c r="G172" s="15">
        <f>G173</f>
      </c>
      <c r="I172" s="17" t="n">
        <v>163.0</v>
      </c>
      <c r="J172" s="18" t="n">
        <v>3.0</v>
      </c>
    </row>
    <row r="173" ht="42.0" customHeight="true">
      <c r="A173" s="10"/>
      <c r="B173" s="11"/>
      <c r="C173" s="11"/>
      <c r="D173" s="11" t="s">
        <v>140</v>
      </c>
      <c r="E173" s="12" t="s">
        <v>79</v>
      </c>
      <c r="F173" s="13" t="n">
        <v>6.0</v>
      </c>
      <c r="G173" s="16"/>
      <c r="I173" s="17" t="n">
        <v>164.0</v>
      </c>
      <c r="J173" s="18" t="n">
        <v>4.0</v>
      </c>
    </row>
    <row r="174" ht="42.0" customHeight="true">
      <c r="A174" s="10"/>
      <c r="B174" s="11" t="s">
        <v>96</v>
      </c>
      <c r="C174" s="11"/>
      <c r="D174" s="11"/>
      <c r="E174" s="12" t="s">
        <v>13</v>
      </c>
      <c r="F174" s="13" t="n">
        <v>1.0</v>
      </c>
      <c r="G174" s="15">
        <f>G175</f>
      </c>
      <c r="I174" s="17" t="n">
        <v>165.0</v>
      </c>
      <c r="J174" s="18" t="n">
        <v>2.0</v>
      </c>
    </row>
    <row r="175" ht="42.0" customHeight="true">
      <c r="A175" s="10"/>
      <c r="B175" s="11"/>
      <c r="C175" s="11" t="s">
        <v>99</v>
      </c>
      <c r="D175" s="11"/>
      <c r="E175" s="12" t="s">
        <v>13</v>
      </c>
      <c r="F175" s="13" t="n">
        <v>1.0</v>
      </c>
      <c r="G175" s="15">
        <f>G176+G177</f>
      </c>
      <c r="I175" s="17" t="n">
        <v>166.0</v>
      </c>
      <c r="J175" s="18" t="n">
        <v>3.0</v>
      </c>
    </row>
    <row r="176" ht="42.0" customHeight="true">
      <c r="A176" s="10"/>
      <c r="B176" s="11"/>
      <c r="C176" s="11"/>
      <c r="D176" s="11" t="s">
        <v>100</v>
      </c>
      <c r="E176" s="12" t="s">
        <v>28</v>
      </c>
      <c r="F176" s="13" t="n">
        <v>1.0</v>
      </c>
      <c r="G176" s="16"/>
      <c r="I176" s="17" t="n">
        <v>167.0</v>
      </c>
      <c r="J176" s="18" t="n">
        <v>4.0</v>
      </c>
    </row>
    <row r="177" ht="42.0" customHeight="true">
      <c r="A177" s="10"/>
      <c r="B177" s="11"/>
      <c r="C177" s="11"/>
      <c r="D177" s="11" t="s">
        <v>103</v>
      </c>
      <c r="E177" s="12" t="s">
        <v>28</v>
      </c>
      <c r="F177" s="13" t="n">
        <v>1.0</v>
      </c>
      <c r="G177" s="16"/>
      <c r="I177" s="17" t="n">
        <v>168.0</v>
      </c>
      <c r="J177" s="18" t="n">
        <v>4.0</v>
      </c>
    </row>
    <row r="178" ht="42.0" customHeight="true">
      <c r="A178" s="10"/>
      <c r="B178" s="11" t="s">
        <v>105</v>
      </c>
      <c r="C178" s="11"/>
      <c r="D178" s="11"/>
      <c r="E178" s="12" t="s">
        <v>13</v>
      </c>
      <c r="F178" s="13" t="n">
        <v>1.0</v>
      </c>
      <c r="G178" s="15">
        <f>G179+G181</f>
      </c>
      <c r="I178" s="17" t="n">
        <v>169.0</v>
      </c>
      <c r="J178" s="18" t="n">
        <v>2.0</v>
      </c>
    </row>
    <row r="179" ht="42.0" customHeight="true">
      <c r="A179" s="10"/>
      <c r="B179" s="11"/>
      <c r="C179" s="11" t="s">
        <v>141</v>
      </c>
      <c r="D179" s="11"/>
      <c r="E179" s="12" t="s">
        <v>13</v>
      </c>
      <c r="F179" s="13" t="n">
        <v>1.0</v>
      </c>
      <c r="G179" s="15">
        <f>G180</f>
      </c>
      <c r="I179" s="17" t="n">
        <v>170.0</v>
      </c>
      <c r="J179" s="18" t="n">
        <v>3.0</v>
      </c>
    </row>
    <row r="180" ht="42.0" customHeight="true">
      <c r="A180" s="10"/>
      <c r="B180" s="11"/>
      <c r="C180" s="11"/>
      <c r="D180" s="11" t="s">
        <v>141</v>
      </c>
      <c r="E180" s="12" t="s">
        <v>66</v>
      </c>
      <c r="F180" s="13" t="n">
        <v>28.0</v>
      </c>
      <c r="G180" s="16"/>
      <c r="I180" s="17" t="n">
        <v>171.0</v>
      </c>
      <c r="J180" s="18" t="n">
        <v>4.0</v>
      </c>
    </row>
    <row r="181" ht="42.0" customHeight="true">
      <c r="A181" s="10"/>
      <c r="B181" s="11"/>
      <c r="C181" s="11" t="s">
        <v>118</v>
      </c>
      <c r="D181" s="11"/>
      <c r="E181" s="12" t="s">
        <v>13</v>
      </c>
      <c r="F181" s="13" t="n">
        <v>1.0</v>
      </c>
      <c r="G181" s="15">
        <f>G182</f>
      </c>
      <c r="I181" s="17" t="n">
        <v>172.0</v>
      </c>
      <c r="J181" s="18" t="n">
        <v>3.0</v>
      </c>
    </row>
    <row r="182" ht="42.0" customHeight="true">
      <c r="A182" s="10"/>
      <c r="B182" s="11"/>
      <c r="C182" s="11"/>
      <c r="D182" s="11" t="s">
        <v>119</v>
      </c>
      <c r="E182" s="12" t="s">
        <v>120</v>
      </c>
      <c r="F182" s="13" t="n">
        <v>2.0</v>
      </c>
      <c r="G182" s="16"/>
      <c r="I182" s="17" t="n">
        <v>173.0</v>
      </c>
      <c r="J182" s="18" t="n">
        <v>4.0</v>
      </c>
    </row>
    <row r="183" ht="42.0" customHeight="true">
      <c r="A183" s="10" t="s">
        <v>121</v>
      </c>
      <c r="B183" s="11"/>
      <c r="C183" s="11"/>
      <c r="D183" s="11"/>
      <c r="E183" s="12" t="s">
        <v>13</v>
      </c>
      <c r="F183" s="13" t="n">
        <v>1.0</v>
      </c>
      <c r="G183" s="15">
        <f>G167+G174+G178</f>
      </c>
      <c r="I183" s="17" t="n">
        <v>174.0</v>
      </c>
      <c r="J183" s="18"/>
    </row>
    <row r="184" ht="42.0" customHeight="true">
      <c r="A184" s="10" t="s">
        <v>122</v>
      </c>
      <c r="B184" s="11"/>
      <c r="C184" s="11"/>
      <c r="D184" s="11"/>
      <c r="E184" s="12" t="s">
        <v>13</v>
      </c>
      <c r="F184" s="13" t="n">
        <v>1.0</v>
      </c>
      <c r="G184" s="15">
        <f>G185</f>
      </c>
      <c r="I184" s="17" t="n">
        <v>175.0</v>
      </c>
      <c r="J184" s="18" t="n">
        <v>200.0</v>
      </c>
    </row>
    <row r="185" ht="42.0" customHeight="true">
      <c r="A185" s="10"/>
      <c r="B185" s="11" t="s">
        <v>128</v>
      </c>
      <c r="C185" s="11"/>
      <c r="D185" s="11"/>
      <c r="E185" s="12" t="s">
        <v>13</v>
      </c>
      <c r="F185" s="13" t="n">
        <v>1.0</v>
      </c>
      <c r="G185" s="16"/>
      <c r="I185" s="17" t="n">
        <v>176.0</v>
      </c>
      <c r="J185" s="18"/>
    </row>
    <row r="186" ht="42.0" customHeight="true">
      <c r="A186" s="10" t="s">
        <v>129</v>
      </c>
      <c r="B186" s="11"/>
      <c r="C186" s="11"/>
      <c r="D186" s="11"/>
      <c r="E186" s="12" t="s">
        <v>13</v>
      </c>
      <c r="F186" s="13" t="n">
        <v>1.0</v>
      </c>
      <c r="G186" s="15">
        <f>G183+G184</f>
      </c>
      <c r="I186" s="17" t="n">
        <v>177.0</v>
      </c>
      <c r="J186" s="18"/>
    </row>
    <row r="187" ht="42.0" customHeight="true">
      <c r="A187" s="10"/>
      <c r="B187" s="11" t="s">
        <v>130</v>
      </c>
      <c r="C187" s="11"/>
      <c r="D187" s="11"/>
      <c r="E187" s="12" t="s">
        <v>13</v>
      </c>
      <c r="F187" s="13" t="n">
        <v>1.0</v>
      </c>
      <c r="G187" s="16"/>
      <c r="I187" s="17" t="n">
        <v>178.0</v>
      </c>
      <c r="J187" s="18" t="n">
        <v>210.0</v>
      </c>
    </row>
    <row r="188" ht="42.0" customHeight="true">
      <c r="A188" s="10" t="s">
        <v>132</v>
      </c>
      <c r="B188" s="11"/>
      <c r="C188" s="11"/>
      <c r="D188" s="11"/>
      <c r="E188" s="12" t="s">
        <v>13</v>
      </c>
      <c r="F188" s="13" t="n">
        <v>1.0</v>
      </c>
      <c r="G188" s="15">
        <f>G183+G184+G187</f>
      </c>
      <c r="I188" s="17" t="n">
        <v>179.0</v>
      </c>
      <c r="J188" s="18"/>
    </row>
    <row r="189" ht="42.0" customHeight="true">
      <c r="A189" s="10"/>
      <c r="B189" s="11" t="s">
        <v>133</v>
      </c>
      <c r="C189" s="11"/>
      <c r="D189" s="11"/>
      <c r="E189" s="12" t="s">
        <v>13</v>
      </c>
      <c r="F189" s="13" t="n">
        <v>1.0</v>
      </c>
      <c r="G189" s="16"/>
      <c r="I189" s="17" t="n">
        <v>180.0</v>
      </c>
      <c r="J189" s="18" t="n">
        <v>220.0</v>
      </c>
    </row>
    <row r="190" ht="42.0" customHeight="true">
      <c r="A190" s="10" t="s">
        <v>134</v>
      </c>
      <c r="B190" s="11"/>
      <c r="C190" s="11"/>
      <c r="D190" s="11"/>
      <c r="E190" s="12" t="s">
        <v>13</v>
      </c>
      <c r="F190" s="13" t="n">
        <v>1.0</v>
      </c>
      <c r="G190" s="15">
        <f>G188+G189</f>
      </c>
      <c r="I190" s="17" t="n">
        <v>181.0</v>
      </c>
      <c r="J190" s="18"/>
    </row>
    <row r="191" ht="42.0" customHeight="true">
      <c r="A191" s="10" t="s">
        <v>142</v>
      </c>
      <c r="B191" s="11"/>
      <c r="C191" s="11"/>
      <c r="D191" s="11"/>
      <c r="E191" s="12" t="s">
        <v>13</v>
      </c>
      <c r="F191" s="13" t="n">
        <v>1.0</v>
      </c>
      <c r="G191" s="15">
        <f>G127+G158+G183</f>
      </c>
      <c r="I191" s="17" t="n">
        <v>182.0</v>
      </c>
      <c r="J191" s="18" t="n">
        <v>20.0</v>
      </c>
    </row>
    <row r="192" ht="42.0" customHeight="true">
      <c r="A192" s="10" t="s">
        <v>143</v>
      </c>
      <c r="B192" s="11"/>
      <c r="C192" s="11"/>
      <c r="D192" s="11"/>
      <c r="E192" s="12" t="s">
        <v>13</v>
      </c>
      <c r="F192" s="13" t="n">
        <v>1.0</v>
      </c>
      <c r="G192" s="15">
        <f>G140+G165+G190</f>
      </c>
      <c r="I192" s="17" t="n">
        <v>183.0</v>
      </c>
      <c r="J192" s="18" t="n">
        <v>30.0</v>
      </c>
    </row>
    <row r="193" ht="42.0" customHeight="true">
      <c r="A193" s="19" t="s">
        <v>144</v>
      </c>
      <c r="B193" s="20"/>
      <c r="C193" s="20"/>
      <c r="D193" s="20"/>
      <c r="E193" s="21" t="s">
        <v>145</v>
      </c>
      <c r="F193" s="22" t="s">
        <v>145</v>
      </c>
      <c r="G193" s="24">
        <f>G192</f>
      </c>
      <c r="I193" s="26" t="n">
        <v>184.0</v>
      </c>
      <c r="J19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A16:D16"/>
    <mergeCell ref="A17:D17"/>
    <mergeCell ref="A18:D18"/>
    <mergeCell ref="B19:D19"/>
    <mergeCell ref="C20:D20"/>
    <mergeCell ref="D21"/>
    <mergeCell ref="B22:D22"/>
    <mergeCell ref="C23:D23"/>
    <mergeCell ref="D24"/>
    <mergeCell ref="D25"/>
    <mergeCell ref="C26:D26"/>
    <mergeCell ref="D27"/>
    <mergeCell ref="D28"/>
    <mergeCell ref="D29"/>
    <mergeCell ref="D30"/>
    <mergeCell ref="D31"/>
    <mergeCell ref="D32"/>
    <mergeCell ref="B33:D33"/>
    <mergeCell ref="C34:D34"/>
    <mergeCell ref="D35"/>
    <mergeCell ref="D36"/>
    <mergeCell ref="C37:D37"/>
    <mergeCell ref="D38"/>
    <mergeCell ref="C39:D39"/>
    <mergeCell ref="D40"/>
    <mergeCell ref="D41"/>
    <mergeCell ref="D42"/>
    <mergeCell ref="D43"/>
    <mergeCell ref="D44"/>
    <mergeCell ref="D45"/>
    <mergeCell ref="D46"/>
    <mergeCell ref="D47"/>
    <mergeCell ref="D48"/>
    <mergeCell ref="B49:D49"/>
    <mergeCell ref="C50: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D61"/>
    <mergeCell ref="D62"/>
    <mergeCell ref="D63"/>
    <mergeCell ref="D64"/>
    <mergeCell ref="D65"/>
    <mergeCell ref="B66:D66"/>
    <mergeCell ref="C67:D67"/>
    <mergeCell ref="D68"/>
    <mergeCell ref="D69"/>
    <mergeCell ref="D70"/>
    <mergeCell ref="D71"/>
    <mergeCell ref="D72"/>
    <mergeCell ref="D73"/>
    <mergeCell ref="D74"/>
    <mergeCell ref="D75"/>
    <mergeCell ref="C76:D76"/>
    <mergeCell ref="D77"/>
    <mergeCell ref="D78"/>
    <mergeCell ref="D79"/>
    <mergeCell ref="D80"/>
    <mergeCell ref="D81"/>
    <mergeCell ref="D82"/>
    <mergeCell ref="D83"/>
    <mergeCell ref="D84"/>
    <mergeCell ref="D85"/>
    <mergeCell ref="D86"/>
    <mergeCell ref="D87"/>
    <mergeCell ref="D88"/>
    <mergeCell ref="D89"/>
    <mergeCell ref="D90"/>
    <mergeCell ref="D91"/>
    <mergeCell ref="B92:D92"/>
    <mergeCell ref="C93:D93"/>
    <mergeCell ref="D94"/>
    <mergeCell ref="C95:D95"/>
    <mergeCell ref="D96"/>
    <mergeCell ref="D97"/>
    <mergeCell ref="D98"/>
    <mergeCell ref="D99"/>
    <mergeCell ref="D100"/>
    <mergeCell ref="B101:D101"/>
    <mergeCell ref="C102:D102"/>
    <mergeCell ref="D103"/>
    <mergeCell ref="C104:D104"/>
    <mergeCell ref="D105"/>
    <mergeCell ref="D106"/>
    <mergeCell ref="D107"/>
    <mergeCell ref="D108"/>
    <mergeCell ref="D109"/>
    <mergeCell ref="D110"/>
    <mergeCell ref="D111"/>
    <mergeCell ref="B112:D112"/>
    <mergeCell ref="C113:D113"/>
    <mergeCell ref="D114"/>
    <mergeCell ref="D115"/>
    <mergeCell ref="D116"/>
    <mergeCell ref="D117"/>
    <mergeCell ref="D118"/>
    <mergeCell ref="C119:D119"/>
    <mergeCell ref="D120"/>
    <mergeCell ref="D121"/>
    <mergeCell ref="C122:D122"/>
    <mergeCell ref="D123"/>
    <mergeCell ref="D124"/>
    <mergeCell ref="C125:D125"/>
    <mergeCell ref="D126"/>
    <mergeCell ref="A127:D127"/>
    <mergeCell ref="A128:D128"/>
    <mergeCell ref="B129:D129"/>
    <mergeCell ref="C130:D130"/>
    <mergeCell ref="D131"/>
    <mergeCell ref="D132"/>
    <mergeCell ref="D133"/>
    <mergeCell ref="B134:D134"/>
    <mergeCell ref="A135:D135"/>
    <mergeCell ref="B136:D136"/>
    <mergeCell ref="A137:D137"/>
    <mergeCell ref="A138:D138"/>
    <mergeCell ref="B139:D139"/>
    <mergeCell ref="A140:D140"/>
    <mergeCell ref="A141:D141"/>
    <mergeCell ref="B142:D142"/>
    <mergeCell ref="C143:D143"/>
    <mergeCell ref="D144"/>
    <mergeCell ref="C145:D145"/>
    <mergeCell ref="D146"/>
    <mergeCell ref="C147:D147"/>
    <mergeCell ref="D148"/>
    <mergeCell ref="B149:D149"/>
    <mergeCell ref="C150:D150"/>
    <mergeCell ref="D151"/>
    <mergeCell ref="D152"/>
    <mergeCell ref="B153:D153"/>
    <mergeCell ref="C154:D154"/>
    <mergeCell ref="D155"/>
    <mergeCell ref="C156:D156"/>
    <mergeCell ref="D157"/>
    <mergeCell ref="A158:D158"/>
    <mergeCell ref="A159:D159"/>
    <mergeCell ref="B160:D160"/>
    <mergeCell ref="A161:D161"/>
    <mergeCell ref="B162:D162"/>
    <mergeCell ref="A163:D163"/>
    <mergeCell ref="B164:D164"/>
    <mergeCell ref="A165:D165"/>
    <mergeCell ref="A166:D166"/>
    <mergeCell ref="B167:D167"/>
    <mergeCell ref="C168:D168"/>
    <mergeCell ref="D169"/>
    <mergeCell ref="C170:D170"/>
    <mergeCell ref="D171"/>
    <mergeCell ref="C172:D172"/>
    <mergeCell ref="D173"/>
    <mergeCell ref="B174:D174"/>
    <mergeCell ref="C175:D175"/>
    <mergeCell ref="D176"/>
    <mergeCell ref="D177"/>
    <mergeCell ref="B178:D178"/>
    <mergeCell ref="C179:D179"/>
    <mergeCell ref="D180"/>
    <mergeCell ref="C181:D181"/>
    <mergeCell ref="D182"/>
    <mergeCell ref="A183:D183"/>
    <mergeCell ref="A184:D184"/>
    <mergeCell ref="B185:D185"/>
    <mergeCell ref="A186:D186"/>
    <mergeCell ref="B187:D187"/>
    <mergeCell ref="A188:D188"/>
    <mergeCell ref="B189:D189"/>
    <mergeCell ref="A190:D190"/>
    <mergeCell ref="A191:D191"/>
    <mergeCell ref="A192:D192"/>
    <mergeCell ref="A193:D19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2023-07-31T02:32:37Z</dcterms:created>
  <dc:creator>Apache POI</dc:creator>
</cp:coreProperties>
</file>